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3" sheetId="1" r:id="rId1"/>
    <sheet name="Лист1" sheetId="2" r:id="rId2"/>
  </sheets>
  <definedNames>
    <definedName name="_xlnm.Print_Area" localSheetId="0">'3'!$A$3:$J$20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/>
  <c r="B2"/>
  <c r="C2"/>
  <c r="C1"/>
  <c r="B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<sst xmlns="http://schemas.openxmlformats.org/spreadsheetml/2006/main" count="38" uniqueCount="38">
  <si>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</si>
  <si>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</si>
  <si>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</si>
  <si>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</si>
  <si>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</si>
  <si>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</si>
  <si>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</si>
  <si>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</si>
  <si>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</si>
  <si>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</si>
  <si>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</si>
  <si>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</si>
  <si>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</si>
  <si>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</si>
  <si>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</si>
  <si>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</si>
  <si>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</si>
  <si>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</si>
  <si>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</si>
  <si>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</si>
  <si>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</si>
  <si>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</si>
  <si>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</si>
  <si>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</si>
  <si>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</si>
  <si>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</si>
  <si>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</si>
  <si>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</si>
  <si>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</si>
  <si>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</si>
  <si>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</si>
  <si>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Рыба тушеная с овощами</t>
  </si>
  <si>
    <t>кисломол.</t>
  </si>
  <si>
    <t xml:space="preserve">Помидор свежий </t>
  </si>
  <si>
    <t>Борщ с капустой картоф. мясом кур, смет.</t>
  </si>
  <si>
    <t>Картоф. пюре</t>
  </si>
  <si>
    <t>Компот с/фр+С</t>
  </si>
  <si>
    <t>17.09.2026г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</si>
</sst>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27.6</v>
      </c>
      <c r="H12" s="21">
        <v>1.67</v>
      </c>
      <c r="I12" s="21">
        <v>0.38</v>
      </c>
      <c r="J12" s="22">
        <v>0.8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>
        <v>24.52</v>
      </c>
      <c r="G13" s="17">
        <v>106.4</v>
      </c>
      <c r="H13" s="17">
        <v>3.1</v>
      </c>
      <c r="I13" s="17">
        <v>4.2</v>
      </c>
      <c r="J13" s="18">
        <v>13.5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32.130000000000003</v>
      </c>
      <c r="G14" s="17">
        <v>126</v>
      </c>
      <c r="H14" s="17">
        <v>6</v>
      </c>
      <c r="I14" s="17">
        <v>9</v>
      </c>
      <c r="J14" s="18">
        <v>12.1</v>
      </c>
    </row>
    <row r="15" spans="1:10" ht="15.75" thickBot="1">
      <c r="A15" s="7"/>
      <c r="B15" s="1" t="s">
        <v>18</v>
      </c>
      <c r="C15" s="2"/>
      <c r="D15" s="34" t="s">
        <v>35</v>
      </c>
      <c r="E15" s="17">
        <v>150</v>
      </c>
      <c r="F15" s="26">
        <v>22.67</v>
      </c>
      <c r="G15" s="17">
        <v>135</v>
      </c>
      <c r="H15" s="17">
        <v>6.1</v>
      </c>
      <c r="I15" s="17">
        <v>8.1</v>
      </c>
      <c r="J15" s="18">
        <v>19.600000000000001</v>
      </c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200</v>
      </c>
      <c r="F19" s="31">
        <v>5.38</v>
      </c>
      <c r="G19" s="30">
        <v>83.4</v>
      </c>
      <c r="H19" s="30">
        <v>0.36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A2" sqref="A2"/>
    </sheetView>
  </sheetViews>
  <sheetFormatPr defaultRowHeight="15"/>
  <sheetData>
    <row r="1" spans="1:3">
      <c r="A1" s="38">
        <f>'3'!F4+'3'!F5+'3'!F6+'3'!F9+'3'!F12+'3'!F14+'3'!F15+'3'!F17+'3'!F18+'3'!F19</f>
        <v>67.680000000000007</v>
      </c>
      <c r="B1" s="39">
        <f>'3'!E4+'3'!E5+'3'!E6+'3'!E7</f>
        <v>0</v>
      </c>
      <c r="C1" s="39">
        <f>'3'!E12+'3'!E13+'3'!E14+'3'!E15+'3'!E16+'3'!E17+'3'!E18+'3'!E19</f>
        <v>769</v>
      </c>
    </row>
    <row r="2" spans="1:3">
      <c r="B2" s="39">
        <f>'3'!E12+'3'!E14+'3'!E15+'3'!E17+'3'!E18+'3'!E19</f>
        <v>569</v>
      </c>
      <c r="C2" s="39">
        <f>'3'!G12+'3'!G13+'3'!G14+'3'!G15+'3'!G16+'3'!G17+'3'!G18+'3'!G19</f>
        <v>705.4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</vt:lpstr>
      <vt:lpstr>Лист1</vt:lpstr>
      <vt:lpstr>'3'!Область_печати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2025-09-17</dc:title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2026-08-27T04:38:12Z</dcterms:modified>
</cp:coreProperties>
</file>